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greatriverhydro.sharepoint.com/sites/GRHOperations/Documents/root/Internal/Management/Masters/Deerfield/White Water Release Schedules/Final drafts/"/>
    </mc:Choice>
  </mc:AlternateContent>
  <xr:revisionPtr revIDLastSave="14" documentId="8_{A710B7DE-8083-4424-9166-633766E02F89}" xr6:coauthVersionLast="47" xr6:coauthVersionMax="47" xr10:uidLastSave="{61BAE962-5E41-4F01-9F0C-9ED7B02A3A5E}"/>
  <bookViews>
    <workbookView xWindow="28690" yWindow="-110" windowWidth="29020" windowHeight="15700" activeTab="1" xr2:uid="{00000000-000D-0000-FFFF-FFFF00000000}"/>
  </bookViews>
  <sheets>
    <sheet name="2026 WW Release Schedule" sheetId="1" r:id="rId1"/>
    <sheet name="CFS" sheetId="2" r:id="rId2"/>
  </sheets>
  <definedNames>
    <definedName name="_4_?__">'2026 WW Release Schedule'!$Y$12</definedName>
    <definedName name="A_M4..A_M">'2026 WW Release Schedule'!$Y$11</definedName>
    <definedName name="_xlnm.Print_Area" localSheetId="1">CFS!$A$3:$H$47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P22" i="1" l="1"/>
  <c r="J23" i="1" s="1"/>
  <c r="O13" i="1"/>
  <c r="P13" i="1" s="1"/>
  <c r="J14" i="1" s="1"/>
  <c r="S13" i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T22" i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X15" i="1" l="1"/>
  <c r="R16" i="1" s="1"/>
  <c r="S16" i="1" s="1"/>
  <c r="T16" i="1" s="1"/>
  <c r="U16" i="1" s="1"/>
  <c r="V16" i="1" s="1"/>
  <c r="W16" i="1" s="1"/>
  <c r="S17" i="1" s="1"/>
  <c r="T17" i="1" s="1"/>
  <c r="S24" i="1"/>
  <c r="T24" i="1" s="1"/>
  <c r="U24" i="1" s="1"/>
  <c r="V24" i="1" s="1"/>
  <c r="W24" i="1" s="1"/>
  <c r="X24" i="1" s="1"/>
  <c r="R25" i="1" s="1"/>
  <c r="S25" i="1" l="1"/>
  <c r="T25" i="1" s="1"/>
  <c r="U25" i="1" s="1"/>
  <c r="V25" i="1" s="1"/>
  <c r="W25" i="1" s="1"/>
  <c r="X25" i="1" s="1"/>
  <c r="R26" i="1" s="1"/>
  <c r="E22" i="1"/>
  <c r="F22" i="1" s="1"/>
  <c r="G22" i="1" s="1"/>
  <c r="H22" i="1" s="1"/>
  <c r="AA19" i="1"/>
  <c r="B23" i="1" l="1"/>
  <c r="C23" i="1" s="1"/>
  <c r="D23" i="1" s="1"/>
  <c r="E23" i="1" s="1"/>
  <c r="F23" i="1" s="1"/>
  <c r="L31" i="1"/>
  <c r="M31" i="1" s="1"/>
  <c r="N31" i="1" s="1"/>
  <c r="O31" i="1" s="1"/>
  <c r="P31" i="1" s="1"/>
  <c r="J32" i="1" s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G23" i="1" l="1"/>
  <c r="H23" i="1" s="1"/>
  <c r="B24" i="1" s="1"/>
  <c r="J35" i="1"/>
  <c r="K35" i="1" s="1"/>
  <c r="L35" i="1" s="1"/>
  <c r="M35" i="1" s="1"/>
  <c r="C24" i="1" l="1"/>
  <c r="D24" i="1" s="1"/>
  <c r="E24" i="1" s="1"/>
  <c r="F24" i="1" s="1"/>
  <c r="G24" i="1" s="1"/>
  <c r="H24" i="1" s="1"/>
  <c r="S26" i="1"/>
  <c r="T26" i="1" s="1"/>
  <c r="U26" i="1" s="1"/>
  <c r="B25" i="1" l="1"/>
  <c r="C25" i="1" s="1"/>
  <c r="D25" i="1" s="1"/>
  <c r="E25" i="1" s="1"/>
  <c r="F25" i="1" s="1"/>
  <c r="G25" i="1" s="1"/>
  <c r="H25" i="1" s="1"/>
  <c r="B26" i="1" s="1"/>
  <c r="E13" i="1"/>
  <c r="F13" i="1" s="1"/>
  <c r="G13" i="1" s="1"/>
  <c r="H13" i="1" s="1"/>
  <c r="B14" i="1" s="1"/>
  <c r="K23" i="1"/>
  <c r="L23" i="1" s="1"/>
  <c r="F31" i="1"/>
  <c r="G31" i="1" s="1"/>
  <c r="H31" i="1" s="1"/>
  <c r="B32" i="1" l="1"/>
  <c r="C14" i="1"/>
  <c r="D14" i="1" s="1"/>
  <c r="M23" i="1"/>
  <c r="N23" i="1" s="1"/>
  <c r="E14" i="1" l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O23" i="1"/>
  <c r="P23" i="1" s="1"/>
  <c r="K14" i="1"/>
  <c r="L14" i="1" s="1"/>
  <c r="M14" i="1" s="1"/>
  <c r="N14" i="1" s="1"/>
  <c r="O14" i="1" s="1"/>
  <c r="P14" i="1" s="1"/>
  <c r="J15" i="1" s="1"/>
  <c r="K15" i="1" s="1"/>
  <c r="L15" i="1" s="1"/>
  <c r="C32" i="1"/>
  <c r="D32" i="1" s="1"/>
  <c r="E32" i="1" s="1"/>
  <c r="F32" i="1" s="1"/>
  <c r="G32" i="1" s="1"/>
  <c r="H32" i="1" s="1"/>
  <c r="B33" i="1" s="1"/>
  <c r="C33" i="1" s="1"/>
  <c r="D33" i="1" s="1"/>
  <c r="J24" i="1" l="1"/>
  <c r="K24" i="1" s="1"/>
  <c r="L24" i="1" s="1"/>
  <c r="M24" i="1" s="1"/>
  <c r="N24" i="1" s="1"/>
  <c r="O24" i="1" s="1"/>
  <c r="P24" i="1" s="1"/>
  <c r="M15" i="1"/>
  <c r="N15" i="1" s="1"/>
  <c r="O15" i="1" s="1"/>
  <c r="P15" i="1" s="1"/>
  <c r="J16" i="1" s="1"/>
  <c r="K16" i="1" s="1"/>
  <c r="L16" i="1" s="1"/>
  <c r="M16" i="1" s="1"/>
  <c r="N16" i="1" s="1"/>
  <c r="O16" i="1" s="1"/>
  <c r="C26" i="1"/>
  <c r="D26" i="1" s="1"/>
  <c r="E26" i="1" s="1"/>
  <c r="F26" i="1" s="1"/>
  <c r="G26" i="1" s="1"/>
  <c r="E33" i="1"/>
  <c r="J25" i="1" l="1"/>
  <c r="K25" i="1" s="1"/>
  <c r="L25" i="1" s="1"/>
  <c r="M25" i="1" s="1"/>
  <c r="N25" i="1" s="1"/>
  <c r="O25" i="1" s="1"/>
  <c r="P25" i="1" s="1"/>
  <c r="J26" i="1" s="1"/>
  <c r="P16" i="1"/>
  <c r="J17" i="1" s="1"/>
  <c r="K17" i="1" s="1"/>
  <c r="L17" i="1" s="1"/>
  <c r="M17" i="1" s="1"/>
  <c r="N17" i="1" s="1"/>
  <c r="O17" i="1" s="1"/>
  <c r="P17" i="1" s="1"/>
  <c r="J18" i="1" s="1"/>
  <c r="F33" i="1"/>
  <c r="K26" i="1" l="1"/>
  <c r="L26" i="1" s="1"/>
  <c r="M26" i="1" s="1"/>
  <c r="N26" i="1" s="1"/>
  <c r="G33" i="1"/>
  <c r="H33" i="1" s="1"/>
  <c r="B34" i="1" s="1"/>
  <c r="O26" i="1" l="1"/>
  <c r="P26" i="1" s="1"/>
  <c r="C34" i="1"/>
  <c r="D34" i="1" s="1"/>
  <c r="E34" i="1" l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J27" i="1"/>
  <c r="K27" i="1" s="1"/>
</calcChain>
</file>

<file path=xl/sharedStrings.xml><?xml version="1.0" encoding="utf-8"?>
<sst xmlns="http://schemas.openxmlformats.org/spreadsheetml/2006/main" count="125" uniqueCount="49">
  <si>
    <t>Recreational Whitewater Release Dates</t>
  </si>
  <si>
    <t>SEPTEMBER</t>
  </si>
  <si>
    <t>SU</t>
  </si>
  <si>
    <t>M</t>
  </si>
  <si>
    <t>TU</t>
  </si>
  <si>
    <t>W</t>
  </si>
  <si>
    <t>F</t>
  </si>
  <si>
    <t>SA</t>
  </si>
  <si>
    <t>Special Events and Race Dates:</t>
  </si>
  <si>
    <t>NOTE:  This schedule is subject to change due to generation and/or weather conditions.</t>
  </si>
  <si>
    <t>TH</t>
  </si>
  <si>
    <t>MAY</t>
  </si>
  <si>
    <t>JUNE</t>
  </si>
  <si>
    <t>JULY</t>
  </si>
  <si>
    <t>AUGUST</t>
  </si>
  <si>
    <t>OCTOBER</t>
  </si>
  <si>
    <t>APRIL</t>
  </si>
  <si>
    <t>Massachusetts Free Fishing Weekend</t>
  </si>
  <si>
    <t>June</t>
  </si>
  <si>
    <t>This schedule supersedes all previously dated schedules and is effective on the date below.</t>
  </si>
  <si>
    <t>Respect all warning lights, sirens, signs, buoys, barriers, and fences - when siren sounds, prepare for increase in river flow.</t>
  </si>
  <si>
    <t>Please exercise caution when recreating downstream of dams and powerhouses; river flow and levels are subject to change.</t>
  </si>
  <si>
    <t>NOVEMBER</t>
  </si>
  <si>
    <t>Minimum Flow</t>
  </si>
  <si>
    <t xml:space="preserve">River Flow Information: </t>
  </si>
  <si>
    <t>Deerfield 5:</t>
  </si>
  <si>
    <t>2026 Deerfield River, Fife Brook Reach</t>
  </si>
  <si>
    <t>Deerfield Riverfest August 1st / 2nd</t>
  </si>
  <si>
    <t>27*</t>
  </si>
  <si>
    <t>*June 27th: release starts at 10 a.m.</t>
  </si>
  <si>
    <t>1-800-452-1737</t>
  </si>
  <si>
    <t>http://www.h2oline.com</t>
  </si>
  <si>
    <t>4 hour @ 11:00</t>
  </si>
  <si>
    <t>5 hour @ 10:00</t>
  </si>
  <si>
    <t>4 hour @ 10:00</t>
  </si>
  <si>
    <t>Friday</t>
  </si>
  <si>
    <t>Saturday</t>
  </si>
  <si>
    <t>Sunday</t>
  </si>
  <si>
    <t>CFS</t>
  </si>
  <si>
    <t>May</t>
  </si>
  <si>
    <t>July</t>
  </si>
  <si>
    <t>August</t>
  </si>
  <si>
    <t>September</t>
  </si>
  <si>
    <t>October</t>
  </si>
  <si>
    <t>Average =</t>
  </si>
  <si>
    <t>Friday = 4 hour release starting at 11:00 a.m.</t>
  </si>
  <si>
    <t>Saturday = 5 hour release starting at 10:00 a.m.</t>
  </si>
  <si>
    <t>Sunday =  4 hours starting  at 10:00 a.m.</t>
  </si>
  <si>
    <t>Deerfield #5 Releases, CFS by day, date,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</si>
</sst>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_)"/>
  </numFmts>
  <fonts count="23">
    <font>
      <sz val="12"/>
      <name val="SWISS"/>
    </font>
    <font>
      <sz val="11"/>
      <color theme="1"/>
      <name val="Calibri"/>
      <family val="2"/>
      <scheme val="minor"/>
    </font>
    <font>
      <b/>
      <u/>
      <sz val="24"/>
      <name val="SWISS"/>
    </font>
    <font>
      <sz val="12"/>
      <name val="SWISS"/>
      <family val="2"/>
    </font>
    <font>
      <b/>
      <sz val="24"/>
      <name val="SWISS"/>
      <family val="2"/>
    </font>
    <font>
      <sz val="24"/>
      <name val="SWISS"/>
    </font>
    <font>
      <b/>
      <sz val="14"/>
      <name val="SWISS"/>
    </font>
    <font>
      <b/>
      <sz val="12"/>
      <name val="SWISS"/>
      <family val="2"/>
    </font>
    <font>
      <b/>
      <sz val="12"/>
      <name val="SWISS"/>
    </font>
    <font>
      <i/>
      <u/>
      <sz val="14"/>
      <name val="Arial"/>
      <family val="2"/>
    </font>
    <font>
      <b/>
      <u/>
      <sz val="16"/>
      <name val="SWISS"/>
    </font>
    <font>
      <u/>
      <sz val="7.8"/>
      <color indexed="12"/>
      <name val="SWISS"/>
    </font>
    <font>
      <b/>
      <i/>
      <sz val="14"/>
      <color rgb="FFFF0000"/>
      <name val="Arial"/>
      <family val="2"/>
    </font>
    <font>
      <b/>
      <i/>
      <sz val="13.5"/>
      <color rgb="FFFF0000"/>
      <name val="Arial"/>
      <family val="2"/>
    </font>
    <font>
      <b/>
      <u/>
      <sz val="13.5"/>
      <color rgb="FFFF0000"/>
      <name val="Arial"/>
      <family val="2"/>
    </font>
    <font>
      <b/>
      <sz val="20"/>
      <name val="Times New Roman"/>
      <family val="1"/>
    </font>
    <font>
      <b/>
      <sz val="11"/>
      <color theme="1"/>
      <name val="Calibri"/>
      <family val="2"/>
      <scheme val="minor"/>
    </font>
    <font>
      <u/>
      <sz val="18"/>
      <color indexed="12"/>
      <name val="SWISS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6FD3F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medium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8"/>
      </diagonal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medium">
        <color indexed="8"/>
      </diagonal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/>
    </xf>
    <xf numFmtId="0" fontId="6" fillId="0" borderId="0" xfId="0" applyFont="1"/>
    <xf numFmtId="0" fontId="10" fillId="0" borderId="0" xfId="0" applyFont="1"/>
    <xf numFmtId="0" fontId="8" fillId="0" borderId="3" xfId="0" applyFont="1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 applyAlignment="1">
      <alignment horizontal="left"/>
    </xf>
    <xf numFmtId="0" fontId="0" fillId="3" borderId="0" xfId="0" applyFill="1"/>
    <xf numFmtId="0" fontId="6" fillId="3" borderId="0" xfId="0" applyFont="1" applyFill="1"/>
    <xf numFmtId="164" fontId="6" fillId="3" borderId="0" xfId="0" applyNumberFormat="1" applyFont="1" applyFill="1" applyAlignment="1">
      <alignment horizontal="left"/>
    </xf>
    <xf numFmtId="0" fontId="8" fillId="4" borderId="0" xfId="0" applyFont="1" applyFill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17" fillId="0" borderId="0" xfId="1" applyFont="1" applyAlignment="1" applyProtection="1"/>
    <xf numFmtId="0" fontId="1" fillId="0" borderId="0" xfId="2"/>
    <xf numFmtId="0" fontId="18" fillId="0" borderId="0" xfId="2" applyFont="1"/>
    <xf numFmtId="0" fontId="19" fillId="0" borderId="0" xfId="2" applyFont="1"/>
    <xf numFmtId="0" fontId="18" fillId="0" borderId="1" xfId="2" applyFont="1" applyBorder="1"/>
    <xf numFmtId="0" fontId="18" fillId="0" borderId="1" xfId="2" applyFont="1" applyBorder="1" applyAlignment="1">
      <alignment horizontal="center"/>
    </xf>
    <xf numFmtId="0" fontId="18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165" fontId="18" fillId="0" borderId="0" xfId="2" applyNumberFormat="1" applyFont="1"/>
    <xf numFmtId="0" fontId="20" fillId="0" borderId="0" xfId="2" applyFont="1"/>
    <xf numFmtId="0" fontId="21" fillId="0" borderId="0" xfId="2" applyFont="1"/>
    <xf numFmtId="0" fontId="22" fillId="0" borderId="0" xfId="2" applyFont="1"/>
    <xf numFmtId="0" fontId="16" fillId="0" borderId="0" xfId="2" applyFont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2" xfId="0" applyFont="1" applyFill="1" applyBorder="1"/>
    <xf numFmtId="0" fontId="8" fillId="0" borderId="8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DC58E54A-7D40-4AD0-9755-E83B56929CA1}"/>
  </cellStyles>
  <dxfs count="0"/>
  <tableStyles count="0" defaultTableStyle="TableStyleMedium9" defaultPivotStyle="PivotStyleLight16"/>
  <colors>
    <mruColors>
      <color rgb="FF6FD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9</xdr:row>
      <xdr:rowOff>28575</xdr:rowOff>
    </xdr:from>
    <xdr:to>
      <xdr:col>8</xdr:col>
      <xdr:colOff>866775</xdr:colOff>
      <xdr:row>12</xdr:row>
      <xdr:rowOff>85725</xdr:rowOff>
    </xdr:to>
    <xdr:pic>
      <xdr:nvPicPr>
        <xdr:cNvPr id="1158" name="Picture 2" descr="bd21298_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29590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219075</xdr:colOff>
      <xdr:row>9</xdr:row>
      <xdr:rowOff>19050</xdr:rowOff>
    </xdr:from>
    <xdr:to>
      <xdr:col>16</xdr:col>
      <xdr:colOff>866775</xdr:colOff>
      <xdr:row>12</xdr:row>
      <xdr:rowOff>66675</xdr:rowOff>
    </xdr:to>
    <xdr:pic>
      <xdr:nvPicPr>
        <xdr:cNvPr id="1159" name="Picture 3" descr="bd21298_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52863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19</xdr:row>
      <xdr:rowOff>28575</xdr:rowOff>
    </xdr:from>
    <xdr:to>
      <xdr:col>8</xdr:col>
      <xdr:colOff>866775</xdr:colOff>
      <xdr:row>22</xdr:row>
      <xdr:rowOff>0</xdr:rowOff>
    </xdr:to>
    <xdr:pic>
      <xdr:nvPicPr>
        <xdr:cNvPr id="1160" name="Picture 5" descr="bd21298_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55332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209550</xdr:colOff>
      <xdr:row>19</xdr:row>
      <xdr:rowOff>0</xdr:rowOff>
    </xdr:from>
    <xdr:to>
      <xdr:col>16</xdr:col>
      <xdr:colOff>866775</xdr:colOff>
      <xdr:row>22</xdr:row>
      <xdr:rowOff>0</xdr:rowOff>
    </xdr:to>
    <xdr:pic>
      <xdr:nvPicPr>
        <xdr:cNvPr id="1161" name="Picture 6" descr="bd21298_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7524750"/>
          <a:ext cx="657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</xdr:row>
      <xdr:rowOff>47625</xdr:rowOff>
    </xdr:from>
    <xdr:to>
      <xdr:col>8</xdr:col>
      <xdr:colOff>866775</xdr:colOff>
      <xdr:row>12</xdr:row>
      <xdr:rowOff>85725</xdr:rowOff>
    </xdr:to>
    <xdr:pic>
      <xdr:nvPicPr>
        <xdr:cNvPr id="1163" name="Picture 49" descr="bd21298_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844" y="5404037"/>
          <a:ext cx="657225" cy="643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219075</xdr:colOff>
      <xdr:row>9</xdr:row>
      <xdr:rowOff>19050</xdr:rowOff>
    </xdr:from>
    <xdr:to>
      <xdr:col>16</xdr:col>
      <xdr:colOff>866775</xdr:colOff>
      <xdr:row>12</xdr:row>
      <xdr:rowOff>66675</xdr:rowOff>
    </xdr:to>
    <xdr:pic>
      <xdr:nvPicPr>
        <xdr:cNvPr id="1164" name="Picture 50" descr="bd21298_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52863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19</xdr:row>
      <xdr:rowOff>76200</xdr:rowOff>
    </xdr:from>
    <xdr:to>
      <xdr:col>8</xdr:col>
      <xdr:colOff>866775</xdr:colOff>
      <xdr:row>22</xdr:row>
      <xdr:rowOff>9525</xdr:rowOff>
    </xdr:to>
    <xdr:pic>
      <xdr:nvPicPr>
        <xdr:cNvPr id="1165" name="Picture 51" descr="bd21298_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600950"/>
          <a:ext cx="6572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209550</xdr:colOff>
      <xdr:row>19</xdr:row>
      <xdr:rowOff>0</xdr:rowOff>
    </xdr:from>
    <xdr:to>
      <xdr:col>16</xdr:col>
      <xdr:colOff>866775</xdr:colOff>
      <xdr:row>22</xdr:row>
      <xdr:rowOff>9525</xdr:rowOff>
    </xdr:to>
    <xdr:pic>
      <xdr:nvPicPr>
        <xdr:cNvPr id="1166" name="Picture 52" descr="bd21298_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7874000"/>
          <a:ext cx="657225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2olin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A43"/>
  <sheetViews>
    <sheetView showGridLines="0" defaultGridColor="0" colorId="22" zoomScaleNormal="100" workbookViewId="0">
      <selection activeCell="Z25" sqref="Z25"/>
    </sheetView>
  </sheetViews>
  <sheetFormatPr defaultColWidth="9.69140625" defaultRowHeight="15.5"/>
  <cols>
    <col min="1" max="8" width="4.69140625" customWidth="1"/>
    <col min="9" max="9" width="12.69140625" customWidth="1"/>
    <col min="10" max="16" width="4.69140625" customWidth="1"/>
    <col min="17" max="17" width="12.69140625" customWidth="1"/>
    <col min="18" max="23" width="4.69140625" customWidth="1"/>
    <col min="24" max="24" width="6.69140625" customWidth="1"/>
    <col min="25" max="25" width="4.69140625" customWidth="1"/>
  </cols>
  <sheetData>
    <row r="1" spans="1:25" ht="30" customHeight="1">
      <c r="A1" s="1" t="s">
        <v>26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0" customHeight="1">
      <c r="A2" s="1" t="s">
        <v>0</v>
      </c>
      <c r="B2" s="2"/>
      <c r="C2" s="2"/>
      <c r="D2" s="4"/>
      <c r="E2" s="2"/>
      <c r="F2" s="2"/>
      <c r="G2" s="2"/>
      <c r="H2" s="2"/>
      <c r="I2" s="2"/>
      <c r="J2" s="4"/>
      <c r="K2" s="2"/>
      <c r="L2" s="4"/>
      <c r="M2" s="4"/>
      <c r="N2" s="4"/>
      <c r="O2" s="4"/>
      <c r="P2" s="4"/>
      <c r="Q2" s="4"/>
      <c r="R2" s="4"/>
      <c r="S2" s="4"/>
      <c r="T2" s="2"/>
      <c r="U2" s="2"/>
      <c r="V2" s="2"/>
      <c r="W2" s="2"/>
      <c r="X2" s="2"/>
      <c r="Y2" s="2"/>
    </row>
    <row r="3" spans="1:25" ht="15" customHeight="1">
      <c r="A3" s="1"/>
      <c r="B3" s="2"/>
      <c r="C3" s="2"/>
      <c r="D3" s="4"/>
      <c r="E3" s="2"/>
      <c r="F3" s="2"/>
      <c r="G3" s="2"/>
      <c r="H3" s="2"/>
      <c r="I3" s="2"/>
      <c r="J3" s="4"/>
      <c r="K3" s="2"/>
      <c r="L3" s="4"/>
      <c r="M3" s="4"/>
      <c r="N3" s="4"/>
      <c r="O3" s="4"/>
      <c r="P3" s="4"/>
      <c r="Q3" s="4"/>
      <c r="R3" s="4"/>
      <c r="S3" s="4"/>
      <c r="T3" s="2"/>
      <c r="U3" s="2"/>
      <c r="V3" s="2"/>
      <c r="W3" s="2"/>
      <c r="X3" s="2"/>
      <c r="Y3" s="2"/>
    </row>
    <row r="4" spans="1:25" ht="30" customHeight="1">
      <c r="A4" s="1"/>
      <c r="B4" s="22" t="s">
        <v>20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"/>
    </row>
    <row r="5" spans="1:25" ht="24" customHeight="1">
      <c r="A5" s="1"/>
      <c r="B5" s="21" t="s">
        <v>21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"/>
    </row>
    <row r="6" spans="1:25" ht="24" customHeight="1">
      <c r="A6" s="1"/>
      <c r="B6" s="14" t="s">
        <v>24</v>
      </c>
      <c r="C6" s="29"/>
      <c r="D6" s="4"/>
      <c r="E6" s="29"/>
      <c r="F6" s="29"/>
      <c r="G6" s="29"/>
      <c r="H6" s="29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"/>
    </row>
    <row r="7" spans="1:25" ht="30" customHeight="1">
      <c r="A7" s="1"/>
      <c r="B7" s="14" t="s">
        <v>30</v>
      </c>
      <c r="C7" s="29"/>
      <c r="D7" s="29"/>
      <c r="E7" s="29"/>
      <c r="F7" s="29"/>
      <c r="G7" s="29"/>
      <c r="H7" s="29"/>
      <c r="I7" s="2"/>
      <c r="J7" s="4"/>
      <c r="K7" s="2"/>
      <c r="L7" s="4"/>
      <c r="M7" s="4"/>
      <c r="N7" s="4"/>
      <c r="O7" s="4"/>
      <c r="P7" s="4"/>
      <c r="Q7" s="4"/>
      <c r="R7" s="4"/>
      <c r="S7" s="4"/>
      <c r="T7" s="2"/>
      <c r="U7" s="2"/>
      <c r="V7" s="2"/>
      <c r="W7" s="2"/>
      <c r="X7" s="2"/>
      <c r="Y7" s="2"/>
    </row>
    <row r="8" spans="1:25" ht="30" customHeight="1">
      <c r="A8" s="1"/>
      <c r="B8" s="30" t="s">
        <v>31</v>
      </c>
      <c r="C8" s="29"/>
      <c r="D8" s="29"/>
      <c r="E8" s="29"/>
      <c r="F8" s="29"/>
      <c r="G8" s="29"/>
      <c r="H8" s="29"/>
      <c r="I8" s="2"/>
      <c r="J8" s="4"/>
      <c r="K8" s="2"/>
      <c r="L8" s="4"/>
      <c r="M8" s="4"/>
      <c r="N8" s="4"/>
      <c r="O8" s="4"/>
      <c r="P8" s="4"/>
      <c r="Q8" s="4"/>
      <c r="R8" s="4"/>
      <c r="S8" s="4"/>
      <c r="T8" s="2"/>
      <c r="U8" s="2"/>
      <c r="V8" s="2"/>
      <c r="W8" s="2"/>
      <c r="X8" s="2"/>
      <c r="Y8" s="2"/>
    </row>
    <row r="9" spans="1:25">
      <c r="C9" s="6"/>
      <c r="P9" s="5"/>
    </row>
    <row r="11" spans="1:25" ht="17.25" customHeight="1">
      <c r="B11" s="25" t="s">
        <v>16</v>
      </c>
      <c r="C11" s="26"/>
      <c r="D11" s="26"/>
      <c r="E11" s="26"/>
      <c r="F11" s="26"/>
      <c r="G11" s="26"/>
      <c r="H11" s="27"/>
      <c r="J11" s="25" t="s">
        <v>11</v>
      </c>
      <c r="K11" s="26"/>
      <c r="L11" s="26"/>
      <c r="M11" s="26"/>
      <c r="N11" s="26"/>
      <c r="O11" s="26"/>
      <c r="P11" s="27"/>
      <c r="R11" s="23" t="s">
        <v>12</v>
      </c>
      <c r="S11" s="24"/>
      <c r="T11" s="24"/>
      <c r="U11" s="24"/>
      <c r="V11" s="24"/>
      <c r="W11" s="24"/>
      <c r="X11" s="24"/>
    </row>
    <row r="12" spans="1:25" ht="15" customHeight="1">
      <c r="B12" s="7" t="s">
        <v>2</v>
      </c>
      <c r="C12" s="7" t="s">
        <v>3</v>
      </c>
      <c r="D12" s="7" t="s">
        <v>4</v>
      </c>
      <c r="E12" s="7" t="s">
        <v>5</v>
      </c>
      <c r="F12" s="7" t="s">
        <v>10</v>
      </c>
      <c r="G12" s="7" t="s">
        <v>6</v>
      </c>
      <c r="H12" s="7" t="s">
        <v>7</v>
      </c>
      <c r="J12" s="7" t="s">
        <v>2</v>
      </c>
      <c r="K12" s="7" t="s">
        <v>3</v>
      </c>
      <c r="L12" s="7" t="s">
        <v>4</v>
      </c>
      <c r="M12" s="7" t="s">
        <v>5</v>
      </c>
      <c r="N12" s="7" t="s">
        <v>10</v>
      </c>
      <c r="O12" s="7" t="s">
        <v>6</v>
      </c>
      <c r="P12" s="7" t="s">
        <v>7</v>
      </c>
      <c r="R12" s="7" t="s">
        <v>2</v>
      </c>
      <c r="S12" s="7" t="s">
        <v>3</v>
      </c>
      <c r="T12" s="7" t="s">
        <v>4</v>
      </c>
      <c r="U12" s="7" t="s">
        <v>5</v>
      </c>
      <c r="V12" s="7" t="s">
        <v>10</v>
      </c>
      <c r="W12" s="7" t="s">
        <v>6</v>
      </c>
      <c r="X12" s="7" t="s">
        <v>7</v>
      </c>
    </row>
    <row r="13" spans="1:25" ht="22" customHeight="1">
      <c r="B13" s="45"/>
      <c r="C13" s="45"/>
      <c r="D13" s="45"/>
      <c r="E13" s="45">
        <f t="shared" ref="E13:H13" si="0">D13+1</f>
        <v>1</v>
      </c>
      <c r="F13" s="45">
        <f t="shared" si="0"/>
        <v>2</v>
      </c>
      <c r="G13" s="45">
        <f t="shared" si="0"/>
        <v>3</v>
      </c>
      <c r="H13" s="45">
        <f t="shared" si="0"/>
        <v>4</v>
      </c>
      <c r="I13" s="45"/>
      <c r="J13" s="45"/>
      <c r="K13" s="45"/>
      <c r="L13" s="45"/>
      <c r="M13" s="45"/>
      <c r="N13" s="45"/>
      <c r="O13" s="46">
        <f t="shared" ref="O13" si="1">N13+1</f>
        <v>1</v>
      </c>
      <c r="P13" s="46">
        <f>O13+1</f>
        <v>2</v>
      </c>
      <c r="Q13" s="47"/>
      <c r="R13" s="47"/>
      <c r="S13" s="45">
        <f>R13+1</f>
        <v>1</v>
      </c>
      <c r="T13" s="45">
        <f t="shared" ref="T13:T15" si="2">S13+1</f>
        <v>2</v>
      </c>
      <c r="U13" s="45">
        <f t="shared" ref="U13:U16" si="3">T13+1</f>
        <v>3</v>
      </c>
      <c r="V13" s="45">
        <f t="shared" ref="V13:W16" si="4">U13+1</f>
        <v>4</v>
      </c>
      <c r="W13" s="45">
        <f t="shared" ref="W13:W16" si="5">V13+1</f>
        <v>5</v>
      </c>
      <c r="X13" s="48">
        <f>W13+1</f>
        <v>6</v>
      </c>
    </row>
    <row r="14" spans="1:25" ht="22" customHeight="1" thickBot="1">
      <c r="B14" s="45">
        <f>H13+1</f>
        <v>5</v>
      </c>
      <c r="C14" s="45">
        <f t="shared" ref="C14:H16" si="6">B14+1</f>
        <v>6</v>
      </c>
      <c r="D14" s="45">
        <f t="shared" si="6"/>
        <v>7</v>
      </c>
      <c r="E14" s="45">
        <f t="shared" ref="E14" si="7">D14+1</f>
        <v>8</v>
      </c>
      <c r="F14" s="45">
        <f t="shared" ref="F14" si="8">E14+1</f>
        <v>9</v>
      </c>
      <c r="G14" s="45">
        <f t="shared" ref="G14" si="9">F14+1</f>
        <v>10</v>
      </c>
      <c r="H14" s="45">
        <f t="shared" ref="H14" si="10">G14+1</f>
        <v>11</v>
      </c>
      <c r="I14" s="45"/>
      <c r="J14" s="46">
        <f>P13+1</f>
        <v>3</v>
      </c>
      <c r="K14" s="45">
        <f>J14+1</f>
        <v>4</v>
      </c>
      <c r="L14" s="45">
        <f>K14+1</f>
        <v>5</v>
      </c>
      <c r="M14" s="45">
        <f t="shared" ref="M14" si="11">L14+1</f>
        <v>6</v>
      </c>
      <c r="N14" s="45">
        <f t="shared" ref="N14" si="12">M14+1</f>
        <v>7</v>
      </c>
      <c r="O14" s="45">
        <f t="shared" ref="O14" si="13">N14+1</f>
        <v>8</v>
      </c>
      <c r="P14" s="46">
        <f>O14+1</f>
        <v>9</v>
      </c>
      <c r="Q14" s="47"/>
      <c r="R14" s="49">
        <f>X13+1</f>
        <v>7</v>
      </c>
      <c r="S14" s="45">
        <f t="shared" ref="S14:S15" si="14">R14+1</f>
        <v>8</v>
      </c>
      <c r="T14" s="45">
        <f t="shared" si="2"/>
        <v>9</v>
      </c>
      <c r="U14" s="45">
        <f t="shared" si="3"/>
        <v>10</v>
      </c>
      <c r="V14" s="45">
        <f t="shared" si="4"/>
        <v>11</v>
      </c>
      <c r="W14" s="45">
        <f t="shared" si="5"/>
        <v>12</v>
      </c>
      <c r="X14" s="46">
        <f>W14+1</f>
        <v>13</v>
      </c>
    </row>
    <row r="15" spans="1:25" ht="22" customHeight="1" thickBot="1">
      <c r="B15" s="45">
        <f>H14+1</f>
        <v>12</v>
      </c>
      <c r="C15" s="45">
        <f t="shared" si="6"/>
        <v>13</v>
      </c>
      <c r="D15" s="45">
        <f t="shared" si="6"/>
        <v>14</v>
      </c>
      <c r="E15" s="46">
        <f t="shared" si="6"/>
        <v>15</v>
      </c>
      <c r="F15" s="46">
        <f t="shared" si="6"/>
        <v>16</v>
      </c>
      <c r="G15" s="46">
        <f t="shared" si="6"/>
        <v>17</v>
      </c>
      <c r="H15" s="46">
        <f t="shared" si="6"/>
        <v>18</v>
      </c>
      <c r="I15" s="45"/>
      <c r="J15" s="46">
        <f>P14+1</f>
        <v>10</v>
      </c>
      <c r="K15" s="45">
        <f>J15+1</f>
        <v>11</v>
      </c>
      <c r="L15" s="45">
        <f>K15+1</f>
        <v>12</v>
      </c>
      <c r="M15" s="45">
        <f t="shared" ref="M15" si="15">L15+1</f>
        <v>13</v>
      </c>
      <c r="N15" s="45">
        <f t="shared" ref="N15" si="16">M15+1</f>
        <v>14</v>
      </c>
      <c r="O15" s="45">
        <f t="shared" ref="O15" si="17">N15+1</f>
        <v>15</v>
      </c>
      <c r="P15" s="46">
        <f>O15+1</f>
        <v>16</v>
      </c>
      <c r="Q15" s="47"/>
      <c r="R15" s="50">
        <f>X14+1</f>
        <v>14</v>
      </c>
      <c r="S15" s="45">
        <f t="shared" si="14"/>
        <v>15</v>
      </c>
      <c r="T15" s="45">
        <f t="shared" si="2"/>
        <v>16</v>
      </c>
      <c r="U15" s="46">
        <f t="shared" si="3"/>
        <v>17</v>
      </c>
      <c r="V15" s="46">
        <f t="shared" si="4"/>
        <v>18</v>
      </c>
      <c r="W15" s="46">
        <f t="shared" si="4"/>
        <v>19</v>
      </c>
      <c r="X15" s="50">
        <f t="shared" ref="X15" si="18">W15+1</f>
        <v>20</v>
      </c>
    </row>
    <row r="16" spans="1:25" ht="22" customHeight="1" thickBot="1">
      <c r="B16" s="46">
        <f>H15+1</f>
        <v>19</v>
      </c>
      <c r="C16" s="45">
        <f>B16+1</f>
        <v>20</v>
      </c>
      <c r="D16" s="45">
        <f>C16+1</f>
        <v>21</v>
      </c>
      <c r="E16" s="46">
        <f t="shared" ref="E16" si="19">D16+1</f>
        <v>22</v>
      </c>
      <c r="F16" s="46">
        <f t="shared" ref="F16" si="20">E16+1</f>
        <v>23</v>
      </c>
      <c r="G16" s="46">
        <f t="shared" ref="G16" si="21">F16+1</f>
        <v>24</v>
      </c>
      <c r="H16" s="46">
        <f t="shared" si="6"/>
        <v>25</v>
      </c>
      <c r="I16" s="45"/>
      <c r="J16" s="46">
        <f>P15+1</f>
        <v>17</v>
      </c>
      <c r="K16" s="45">
        <f t="shared" ref="K16:L17" si="22">J16+1</f>
        <v>18</v>
      </c>
      <c r="L16" s="45">
        <f>K16+1</f>
        <v>19</v>
      </c>
      <c r="M16" s="46">
        <f t="shared" ref="M16" si="23">L16+1</f>
        <v>20</v>
      </c>
      <c r="N16" s="46">
        <f t="shared" ref="N16" si="24">M16+1</f>
        <v>21</v>
      </c>
      <c r="O16" s="46">
        <f t="shared" ref="O16" si="25">N16+1</f>
        <v>22</v>
      </c>
      <c r="P16" s="50">
        <f t="shared" ref="O16:P17" si="26">O16+1</f>
        <v>23</v>
      </c>
      <c r="Q16" s="47"/>
      <c r="R16" s="51">
        <f>X15+1</f>
        <v>21</v>
      </c>
      <c r="S16" s="45">
        <f>R16+1</f>
        <v>22</v>
      </c>
      <c r="T16" s="45">
        <f>S16+1</f>
        <v>23</v>
      </c>
      <c r="U16" s="46">
        <f t="shared" si="3"/>
        <v>24</v>
      </c>
      <c r="V16" s="46">
        <f t="shared" si="4"/>
        <v>25</v>
      </c>
      <c r="W16" s="50">
        <f t="shared" si="5"/>
        <v>26</v>
      </c>
      <c r="X16" s="50" t="s">
        <v>28</v>
      </c>
    </row>
    <row r="17" spans="2:27" ht="22" customHeight="1" thickBot="1">
      <c r="B17" s="46">
        <f>H16+1</f>
        <v>26</v>
      </c>
      <c r="C17" s="45">
        <f>B17+1</f>
        <v>27</v>
      </c>
      <c r="D17" s="45">
        <f>C17+1</f>
        <v>28</v>
      </c>
      <c r="E17" s="46">
        <f t="shared" ref="E17" si="27">D17+1</f>
        <v>29</v>
      </c>
      <c r="F17" s="46">
        <f t="shared" ref="F17" si="28">E17+1</f>
        <v>30</v>
      </c>
      <c r="G17" s="47"/>
      <c r="H17" s="47"/>
      <c r="I17" s="45"/>
      <c r="J17" s="50">
        <f>P16+1</f>
        <v>24</v>
      </c>
      <c r="K17" s="45">
        <f t="shared" si="22"/>
        <v>25</v>
      </c>
      <c r="L17" s="45">
        <f t="shared" si="22"/>
        <v>26</v>
      </c>
      <c r="M17" s="46">
        <f t="shared" ref="M17" si="29">L17+1</f>
        <v>27</v>
      </c>
      <c r="N17" s="46">
        <f t="shared" ref="N17" si="30">M17+1</f>
        <v>28</v>
      </c>
      <c r="O17" s="46">
        <f t="shared" si="26"/>
        <v>29</v>
      </c>
      <c r="P17" s="46">
        <f t="shared" si="26"/>
        <v>30</v>
      </c>
      <c r="Q17" s="47"/>
      <c r="R17" s="51">
        <v>28</v>
      </c>
      <c r="S17" s="45">
        <f>R17+1</f>
        <v>29</v>
      </c>
      <c r="T17" s="45">
        <f>S17+1</f>
        <v>30</v>
      </c>
      <c r="U17" s="47"/>
      <c r="V17" s="47"/>
      <c r="W17" s="47"/>
      <c r="X17" s="47"/>
      <c r="Y17" s="13"/>
      <c r="Z17" s="13"/>
    </row>
    <row r="18" spans="2:27" ht="22" customHeight="1">
      <c r="E18" s="12"/>
      <c r="F18" s="12"/>
      <c r="G18" s="12"/>
      <c r="H18" s="12"/>
      <c r="I18" s="12"/>
      <c r="J18" s="46">
        <f>P17+1</f>
        <v>31</v>
      </c>
      <c r="P18" s="12"/>
      <c r="X18" s="12"/>
    </row>
    <row r="19" spans="2:27" ht="22" customHeight="1">
      <c r="H19" s="12">
        <v>0</v>
      </c>
      <c r="P19" s="12">
        <v>2</v>
      </c>
      <c r="X19" s="12">
        <v>6</v>
      </c>
      <c r="Z19" s="18" t="s">
        <v>25</v>
      </c>
      <c r="AA19" s="18">
        <f>H19+P19+X19+H28+P28+X28+H37</f>
        <v>32</v>
      </c>
    </row>
    <row r="20" spans="2:27" ht="18">
      <c r="B20" s="23" t="s">
        <v>13</v>
      </c>
      <c r="C20" s="23"/>
      <c r="D20" s="23"/>
      <c r="E20" s="23"/>
      <c r="F20" s="23"/>
      <c r="G20" s="28"/>
      <c r="H20" s="23"/>
      <c r="J20" s="23" t="s">
        <v>14</v>
      </c>
      <c r="K20" s="23"/>
      <c r="L20" s="23"/>
      <c r="M20" s="23"/>
      <c r="N20" s="23"/>
      <c r="O20" s="23"/>
      <c r="P20" s="23"/>
      <c r="R20" s="23" t="s">
        <v>1</v>
      </c>
      <c r="S20" s="23"/>
      <c r="T20" s="23"/>
      <c r="U20" s="23"/>
      <c r="V20" s="23"/>
      <c r="W20" s="23"/>
      <c r="X20" s="23"/>
    </row>
    <row r="21" spans="2:27" ht="16" customHeight="1" thickBot="1">
      <c r="B21" s="7" t="s">
        <v>2</v>
      </c>
      <c r="C21" s="7" t="s">
        <v>3</v>
      </c>
      <c r="D21" s="7" t="s">
        <v>4</v>
      </c>
      <c r="E21" s="7" t="s">
        <v>5</v>
      </c>
      <c r="F21" s="7" t="s">
        <v>10</v>
      </c>
      <c r="G21" s="7" t="s">
        <v>6</v>
      </c>
      <c r="H21" s="7" t="s">
        <v>7</v>
      </c>
      <c r="J21" s="7" t="s">
        <v>2</v>
      </c>
      <c r="K21" s="7" t="s">
        <v>3</v>
      </c>
      <c r="L21" s="7" t="s">
        <v>4</v>
      </c>
      <c r="M21" s="7" t="s">
        <v>5</v>
      </c>
      <c r="N21" s="7" t="s">
        <v>10</v>
      </c>
      <c r="O21" s="7" t="s">
        <v>6</v>
      </c>
      <c r="P21" s="7" t="s">
        <v>7</v>
      </c>
      <c r="R21" s="7" t="s">
        <v>2</v>
      </c>
      <c r="S21" s="7" t="s">
        <v>3</v>
      </c>
      <c r="T21" s="7" t="s">
        <v>4</v>
      </c>
      <c r="U21" s="7" t="s">
        <v>5</v>
      </c>
      <c r="V21" s="7" t="s">
        <v>10</v>
      </c>
      <c r="W21" s="7" t="s">
        <v>6</v>
      </c>
      <c r="X21" s="7" t="s">
        <v>7</v>
      </c>
    </row>
    <row r="22" spans="2:27" ht="22" customHeight="1" thickBot="1">
      <c r="B22" s="47"/>
      <c r="C22" s="47"/>
      <c r="D22" s="47"/>
      <c r="E22" s="45">
        <f t="shared" ref="E22:H24" si="31">D22+1</f>
        <v>1</v>
      </c>
      <c r="F22" s="45">
        <f t="shared" si="31"/>
        <v>2</v>
      </c>
      <c r="G22" s="45">
        <f t="shared" si="31"/>
        <v>3</v>
      </c>
      <c r="H22" s="52">
        <f t="shared" si="31"/>
        <v>4</v>
      </c>
      <c r="I22" s="45"/>
      <c r="J22" s="45"/>
      <c r="K22" s="45"/>
      <c r="L22" s="45"/>
      <c r="M22" s="45"/>
      <c r="N22" s="45"/>
      <c r="O22" s="45"/>
      <c r="P22" s="50">
        <f>O22+1</f>
        <v>1</v>
      </c>
      <c r="Q22" s="45"/>
      <c r="R22" s="45"/>
      <c r="S22" s="45"/>
      <c r="T22" s="45">
        <f t="shared" ref="T22:T23" si="32">S22+1</f>
        <v>1</v>
      </c>
      <c r="U22" s="46">
        <f t="shared" ref="U22:U24" si="33">T22+1</f>
        <v>2</v>
      </c>
      <c r="V22" s="46">
        <f t="shared" ref="V22:V24" si="34">U22+1</f>
        <v>3</v>
      </c>
      <c r="W22" s="46">
        <f t="shared" ref="W22:W24" si="35">V22+1</f>
        <v>4</v>
      </c>
      <c r="X22" s="50">
        <f t="shared" ref="X22:X24" si="36">W22+1</f>
        <v>5</v>
      </c>
    </row>
    <row r="23" spans="2:27" ht="22" customHeight="1" thickBot="1">
      <c r="B23" s="50">
        <f>H22+1</f>
        <v>5</v>
      </c>
      <c r="C23" s="45">
        <f t="shared" ref="C23:C24" si="37">B23+1</f>
        <v>6</v>
      </c>
      <c r="D23" s="45">
        <f t="shared" ref="D23:D24" si="38">C23+1</f>
        <v>7</v>
      </c>
      <c r="E23" s="46">
        <f t="shared" ref="E23:F26" si="39">D23+1</f>
        <v>8</v>
      </c>
      <c r="F23" s="46">
        <f t="shared" ref="F23:G26" si="40">E23+1</f>
        <v>9</v>
      </c>
      <c r="G23" s="46">
        <f t="shared" si="40"/>
        <v>10</v>
      </c>
      <c r="H23" s="52">
        <f t="shared" si="31"/>
        <v>11</v>
      </c>
      <c r="I23" s="45"/>
      <c r="J23" s="50">
        <f>P22+1</f>
        <v>2</v>
      </c>
      <c r="K23" s="45">
        <f>J23+1</f>
        <v>3</v>
      </c>
      <c r="L23" s="45">
        <f t="shared" ref="L23:M24" si="41">K23+1</f>
        <v>4</v>
      </c>
      <c r="M23" s="45">
        <f t="shared" si="41"/>
        <v>5</v>
      </c>
      <c r="N23" s="46">
        <f t="shared" ref="N23:N24" si="42">M23+1</f>
        <v>6</v>
      </c>
      <c r="O23" s="50">
        <f t="shared" ref="O23:P24" si="43">N23+1</f>
        <v>7</v>
      </c>
      <c r="P23" s="50">
        <f>O23+1</f>
        <v>8</v>
      </c>
      <c r="Q23" s="45"/>
      <c r="R23" s="50">
        <f>X22+1</f>
        <v>6</v>
      </c>
      <c r="S23" s="45">
        <f t="shared" ref="S23" si="44">R23+1</f>
        <v>7</v>
      </c>
      <c r="T23" s="45">
        <f t="shared" si="32"/>
        <v>8</v>
      </c>
      <c r="U23" s="46">
        <f t="shared" si="33"/>
        <v>9</v>
      </c>
      <c r="V23" s="46">
        <f t="shared" si="34"/>
        <v>10</v>
      </c>
      <c r="W23" s="46">
        <f t="shared" si="35"/>
        <v>11</v>
      </c>
      <c r="X23" s="50">
        <f t="shared" si="36"/>
        <v>12</v>
      </c>
    </row>
    <row r="24" spans="2:27" ht="22" customHeight="1" thickBot="1">
      <c r="B24" s="50">
        <f>H23+1</f>
        <v>12</v>
      </c>
      <c r="C24" s="45">
        <f t="shared" si="37"/>
        <v>13</v>
      </c>
      <c r="D24" s="45">
        <f t="shared" si="38"/>
        <v>14</v>
      </c>
      <c r="E24" s="46">
        <f t="shared" si="39"/>
        <v>15</v>
      </c>
      <c r="F24" s="46">
        <f t="shared" si="40"/>
        <v>16</v>
      </c>
      <c r="G24" s="46">
        <f t="shared" si="40"/>
        <v>17</v>
      </c>
      <c r="H24" s="52">
        <f t="shared" si="31"/>
        <v>18</v>
      </c>
      <c r="I24" s="45"/>
      <c r="J24" s="50">
        <f>P23+1</f>
        <v>9</v>
      </c>
      <c r="K24" s="45">
        <f>J24+1</f>
        <v>10</v>
      </c>
      <c r="L24" s="45">
        <f t="shared" si="41"/>
        <v>11</v>
      </c>
      <c r="M24" s="45">
        <f t="shared" si="41"/>
        <v>12</v>
      </c>
      <c r="N24" s="46">
        <f t="shared" si="42"/>
        <v>13</v>
      </c>
      <c r="O24" s="50">
        <f t="shared" si="43"/>
        <v>14</v>
      </c>
      <c r="P24" s="46">
        <f t="shared" si="43"/>
        <v>15</v>
      </c>
      <c r="Q24" s="45"/>
      <c r="R24" s="50">
        <f t="shared" ref="R24:R26" si="45">X23+1</f>
        <v>13</v>
      </c>
      <c r="S24" s="45">
        <f>R24+1</f>
        <v>14</v>
      </c>
      <c r="T24" s="45">
        <f>S24+1</f>
        <v>15</v>
      </c>
      <c r="U24" s="45">
        <f t="shared" si="33"/>
        <v>16</v>
      </c>
      <c r="V24" s="45">
        <f t="shared" si="34"/>
        <v>17</v>
      </c>
      <c r="W24" s="45">
        <f t="shared" si="35"/>
        <v>18</v>
      </c>
      <c r="X24" s="45">
        <f t="shared" si="36"/>
        <v>19</v>
      </c>
    </row>
    <row r="25" spans="2:27" ht="22" customHeight="1" thickBot="1">
      <c r="B25" s="50">
        <f>H24+1</f>
        <v>19</v>
      </c>
      <c r="C25" s="45">
        <f>B25+1</f>
        <v>20</v>
      </c>
      <c r="D25" s="45">
        <f>C25+1</f>
        <v>21</v>
      </c>
      <c r="E25" s="46">
        <f t="shared" si="39"/>
        <v>22</v>
      </c>
      <c r="F25" s="46">
        <f t="shared" si="40"/>
        <v>23</v>
      </c>
      <c r="G25" s="46">
        <f t="shared" si="40"/>
        <v>24</v>
      </c>
      <c r="H25" s="50">
        <f t="shared" ref="H25" si="46">G25+1</f>
        <v>25</v>
      </c>
      <c r="I25" s="45"/>
      <c r="J25" s="50">
        <f>P24+1</f>
        <v>16</v>
      </c>
      <c r="K25" s="45">
        <f>J25+1</f>
        <v>17</v>
      </c>
      <c r="L25" s="45">
        <f>K25+1</f>
        <v>18</v>
      </c>
      <c r="M25" s="45">
        <f>L25+1</f>
        <v>19</v>
      </c>
      <c r="N25" s="46">
        <f t="shared" ref="N25:O25" si="47">M25+1</f>
        <v>20</v>
      </c>
      <c r="O25" s="46">
        <f t="shared" si="47"/>
        <v>21</v>
      </c>
      <c r="P25" s="50">
        <f>O25+1</f>
        <v>22</v>
      </c>
      <c r="Q25" s="45"/>
      <c r="R25" s="45">
        <f t="shared" si="45"/>
        <v>20</v>
      </c>
      <c r="S25" s="45">
        <f>R25+1</f>
        <v>21</v>
      </c>
      <c r="T25" s="45">
        <f t="shared" ref="T25" si="48">S25+1</f>
        <v>22</v>
      </c>
      <c r="U25" s="46">
        <f t="shared" ref="U25:U26" si="49">T25+1</f>
        <v>23</v>
      </c>
      <c r="V25" s="46">
        <f t="shared" ref="V25" si="50">U25+1</f>
        <v>24</v>
      </c>
      <c r="W25" s="46">
        <f t="shared" ref="W25" si="51">V25+1</f>
        <v>25</v>
      </c>
      <c r="X25" s="46">
        <f t="shared" ref="X25" si="52">W25+1</f>
        <v>26</v>
      </c>
    </row>
    <row r="26" spans="2:27" ht="22" customHeight="1" thickBot="1">
      <c r="B26" s="46">
        <f>H25+1</f>
        <v>26</v>
      </c>
      <c r="C26" s="45">
        <f>B26+1</f>
        <v>27</v>
      </c>
      <c r="D26" s="45">
        <f>C26+1</f>
        <v>28</v>
      </c>
      <c r="E26" s="45">
        <f t="shared" si="39"/>
        <v>29</v>
      </c>
      <c r="F26" s="45">
        <f t="shared" si="39"/>
        <v>30</v>
      </c>
      <c r="G26" s="50">
        <f t="shared" si="40"/>
        <v>31</v>
      </c>
      <c r="H26" s="45"/>
      <c r="I26" s="45"/>
      <c r="J26" s="46">
        <f>P25+1</f>
        <v>23</v>
      </c>
      <c r="K26" s="45">
        <f>J26+1</f>
        <v>24</v>
      </c>
      <c r="L26" s="45">
        <f>K26+1</f>
        <v>25</v>
      </c>
      <c r="M26" s="45">
        <f>L26+1</f>
        <v>26</v>
      </c>
      <c r="N26" s="46">
        <f t="shared" ref="N26:O26" si="53">M26+1</f>
        <v>27</v>
      </c>
      <c r="O26" s="46">
        <f t="shared" si="53"/>
        <v>28</v>
      </c>
      <c r="P26" s="51">
        <f>O26+1</f>
        <v>29</v>
      </c>
      <c r="Q26" s="45"/>
      <c r="R26" s="50">
        <f t="shared" si="45"/>
        <v>27</v>
      </c>
      <c r="S26" s="45">
        <f>R26+1</f>
        <v>28</v>
      </c>
      <c r="T26" s="45">
        <f>S26+1</f>
        <v>29</v>
      </c>
      <c r="U26" s="46">
        <f t="shared" si="49"/>
        <v>30</v>
      </c>
      <c r="V26" s="45"/>
      <c r="W26" s="45"/>
      <c r="X26" s="45"/>
    </row>
    <row r="27" spans="2:27" ht="22" customHeight="1">
      <c r="B27" s="47"/>
      <c r="C27" s="47"/>
      <c r="D27" s="45"/>
      <c r="E27" s="45"/>
      <c r="F27" s="45"/>
      <c r="G27" s="45"/>
      <c r="H27" s="45"/>
      <c r="I27" s="45"/>
      <c r="J27" s="46">
        <f>P26+1</f>
        <v>30</v>
      </c>
      <c r="K27" s="45">
        <f>J27+1</f>
        <v>31</v>
      </c>
      <c r="L27" s="47"/>
      <c r="M27" s="47"/>
      <c r="N27" s="47"/>
      <c r="O27" s="47"/>
      <c r="P27" s="45"/>
      <c r="Q27" s="45"/>
      <c r="R27" s="45"/>
      <c r="S27" s="45"/>
      <c r="T27" s="45"/>
      <c r="U27" s="45"/>
      <c r="V27" s="45"/>
      <c r="W27" s="45"/>
      <c r="X27" s="45"/>
    </row>
    <row r="28" spans="2:27" ht="22" customHeight="1">
      <c r="C28" s="8"/>
      <c r="H28" s="12">
        <v>8</v>
      </c>
      <c r="P28" s="12">
        <v>9</v>
      </c>
      <c r="X28" s="12">
        <v>5</v>
      </c>
    </row>
    <row r="29" spans="2:27" ht="20.25" customHeight="1">
      <c r="B29" s="23" t="s">
        <v>15</v>
      </c>
      <c r="C29" s="23"/>
      <c r="D29" s="23"/>
      <c r="E29" s="23"/>
      <c r="F29" s="23"/>
      <c r="G29" s="23"/>
      <c r="H29" s="23"/>
      <c r="J29" s="23" t="s">
        <v>22</v>
      </c>
      <c r="K29" s="23"/>
      <c r="L29" s="23"/>
      <c r="M29" s="23"/>
      <c r="N29" s="23"/>
      <c r="O29" s="23"/>
      <c r="P29" s="23"/>
      <c r="R29" s="9" t="s">
        <v>8</v>
      </c>
    </row>
    <row r="30" spans="2:27" ht="16" customHeight="1" thickBot="1">
      <c r="B30" s="7" t="s">
        <v>2</v>
      </c>
      <c r="C30" s="7" t="s">
        <v>3</v>
      </c>
      <c r="D30" s="7" t="s">
        <v>4</v>
      </c>
      <c r="E30" s="7" t="s">
        <v>5</v>
      </c>
      <c r="F30" s="7" t="s">
        <v>10</v>
      </c>
      <c r="G30" s="7" t="s">
        <v>6</v>
      </c>
      <c r="H30" s="7" t="s">
        <v>7</v>
      </c>
      <c r="J30" s="7" t="s">
        <v>2</v>
      </c>
      <c r="K30" s="7" t="s">
        <v>3</v>
      </c>
      <c r="L30" s="7" t="s">
        <v>4</v>
      </c>
      <c r="M30" s="7" t="s">
        <v>5</v>
      </c>
      <c r="N30" s="7" t="s">
        <v>10</v>
      </c>
      <c r="O30" s="7" t="s">
        <v>6</v>
      </c>
      <c r="P30" s="7" t="s">
        <v>7</v>
      </c>
      <c r="R30" s="8" t="s">
        <v>17</v>
      </c>
      <c r="S30" s="8"/>
    </row>
    <row r="31" spans="2:27" ht="22" customHeight="1" thickBot="1">
      <c r="B31" s="47"/>
      <c r="C31" s="47"/>
      <c r="D31" s="47"/>
      <c r="E31" s="47"/>
      <c r="F31" s="46">
        <f t="shared" ref="F31" si="54">E31+1</f>
        <v>1</v>
      </c>
      <c r="G31" s="46">
        <f t="shared" ref="G31:H31" si="55">F31+1</f>
        <v>2</v>
      </c>
      <c r="H31" s="50">
        <f t="shared" si="55"/>
        <v>3</v>
      </c>
      <c r="L31" s="13">
        <f t="shared" ref="L31:L33" si="56">K31+1</f>
        <v>1</v>
      </c>
      <c r="M31" s="13">
        <f t="shared" ref="M31:M33" si="57">L31+1</f>
        <v>2</v>
      </c>
      <c r="N31" s="13">
        <f t="shared" ref="N31:N34" si="58">M31+1</f>
        <v>3</v>
      </c>
      <c r="O31" s="13">
        <f t="shared" ref="O31:O34" si="59">N31+1</f>
        <v>4</v>
      </c>
      <c r="P31" s="13">
        <f t="shared" ref="P31:P32" si="60">O31+1</f>
        <v>5</v>
      </c>
      <c r="R31" s="8" t="s">
        <v>18</v>
      </c>
      <c r="S31" s="8"/>
      <c r="T31" s="10">
        <v>6</v>
      </c>
      <c r="U31" s="10">
        <v>7</v>
      </c>
      <c r="W31" s="8" t="s">
        <v>23</v>
      </c>
    </row>
    <row r="32" spans="2:27" ht="22" customHeight="1" thickBot="1">
      <c r="B32" s="50">
        <f>H31+1</f>
        <v>4</v>
      </c>
      <c r="C32" s="45">
        <f t="shared" ref="C32" si="61">B32+1</f>
        <v>5</v>
      </c>
      <c r="D32" s="45">
        <f t="shared" ref="D32:D33" si="62">C32+1</f>
        <v>6</v>
      </c>
      <c r="E32" s="46">
        <f t="shared" ref="E32:G33" si="63">D32+1</f>
        <v>7</v>
      </c>
      <c r="F32" s="46">
        <f t="shared" ref="F32" si="64">E32+1</f>
        <v>8</v>
      </c>
      <c r="G32" s="46">
        <f t="shared" ref="G32" si="65">F32+1</f>
        <v>9</v>
      </c>
      <c r="H32" s="46">
        <f t="shared" ref="H32:H33" si="66">G32+1</f>
        <v>10</v>
      </c>
      <c r="J32" s="13">
        <f t="shared" ref="J32:J33" si="67">P31+1</f>
        <v>6</v>
      </c>
      <c r="K32" s="13">
        <f>J32+1</f>
        <v>7</v>
      </c>
      <c r="L32" s="13">
        <f t="shared" si="56"/>
        <v>8</v>
      </c>
      <c r="M32" s="13">
        <f t="shared" si="57"/>
        <v>9</v>
      </c>
      <c r="N32" s="13">
        <f t="shared" si="58"/>
        <v>10</v>
      </c>
      <c r="O32" s="13">
        <f t="shared" si="59"/>
        <v>11</v>
      </c>
      <c r="P32" s="13">
        <f t="shared" si="60"/>
        <v>12</v>
      </c>
    </row>
    <row r="33" spans="2:25" ht="22" customHeight="1">
      <c r="B33" s="46">
        <f>H32+1</f>
        <v>11</v>
      </c>
      <c r="C33" s="45">
        <f>B33+1</f>
        <v>12</v>
      </c>
      <c r="D33" s="45">
        <f t="shared" si="62"/>
        <v>13</v>
      </c>
      <c r="E33" s="46">
        <f t="shared" si="63"/>
        <v>14</v>
      </c>
      <c r="F33" s="46">
        <f t="shared" si="63"/>
        <v>15</v>
      </c>
      <c r="G33" s="46">
        <f t="shared" si="63"/>
        <v>16</v>
      </c>
      <c r="H33" s="46">
        <f t="shared" si="66"/>
        <v>17</v>
      </c>
      <c r="J33" s="13">
        <f t="shared" si="67"/>
        <v>13</v>
      </c>
      <c r="K33" s="12">
        <f>J33+1</f>
        <v>14</v>
      </c>
      <c r="L33" s="12">
        <f t="shared" si="56"/>
        <v>15</v>
      </c>
      <c r="M33" s="12">
        <f t="shared" si="57"/>
        <v>16</v>
      </c>
      <c r="N33" s="12">
        <f t="shared" si="58"/>
        <v>17</v>
      </c>
      <c r="O33" s="12">
        <f t="shared" si="59"/>
        <v>18</v>
      </c>
      <c r="P33" s="12">
        <f>O33+1</f>
        <v>19</v>
      </c>
      <c r="R33" s="16" t="s">
        <v>29</v>
      </c>
      <c r="S33" s="17"/>
      <c r="T33" s="17"/>
      <c r="U33" s="17"/>
      <c r="V33" s="17"/>
      <c r="W33" s="15"/>
      <c r="X33" s="15"/>
      <c r="Y33" s="15"/>
    </row>
    <row r="34" spans="2:25" ht="22" customHeight="1">
      <c r="B34" s="46">
        <f>H33+1</f>
        <v>18</v>
      </c>
      <c r="C34" s="45">
        <f>B34+1</f>
        <v>19</v>
      </c>
      <c r="D34" s="45">
        <f>C34+1</f>
        <v>20</v>
      </c>
      <c r="E34" s="45">
        <f>D34+1</f>
        <v>21</v>
      </c>
      <c r="F34" s="45">
        <f>E34+1</f>
        <v>22</v>
      </c>
      <c r="G34" s="45">
        <f t="shared" ref="G34" si="68">F34+1</f>
        <v>23</v>
      </c>
      <c r="H34" s="45">
        <f t="shared" ref="H34" si="69">G34+1</f>
        <v>24</v>
      </c>
      <c r="J34" s="12">
        <f>P33+1</f>
        <v>20</v>
      </c>
      <c r="K34" s="12">
        <f>J34+1</f>
        <v>21</v>
      </c>
      <c r="L34" s="12">
        <f>K34+1</f>
        <v>22</v>
      </c>
      <c r="M34" s="12">
        <f>L34+1</f>
        <v>23</v>
      </c>
      <c r="N34" s="12">
        <f t="shared" si="58"/>
        <v>24</v>
      </c>
      <c r="O34" s="12">
        <f t="shared" si="59"/>
        <v>25</v>
      </c>
      <c r="P34" s="12">
        <f t="shared" ref="P34" si="70">O34+1</f>
        <v>26</v>
      </c>
    </row>
    <row r="35" spans="2:25" ht="22" customHeight="1">
      <c r="B35" s="12">
        <f>H34+1</f>
        <v>25</v>
      </c>
      <c r="C35" s="12">
        <f>B35+1</f>
        <v>26</v>
      </c>
      <c r="D35" s="12">
        <f>C35+1</f>
        <v>27</v>
      </c>
      <c r="E35" s="12">
        <f t="shared" ref="E35:H35" si="71">D35+1</f>
        <v>28</v>
      </c>
      <c r="F35" s="12">
        <f t="shared" si="71"/>
        <v>29</v>
      </c>
      <c r="G35" s="12">
        <f t="shared" si="71"/>
        <v>30</v>
      </c>
      <c r="H35" s="12">
        <f t="shared" si="71"/>
        <v>31</v>
      </c>
      <c r="J35" s="12">
        <f>P34+1</f>
        <v>27</v>
      </c>
      <c r="K35" s="12">
        <f>J35+1</f>
        <v>28</v>
      </c>
      <c r="L35" s="12">
        <f>K35+1</f>
        <v>29</v>
      </c>
      <c r="M35" s="12">
        <f>L35+1</f>
        <v>30</v>
      </c>
      <c r="N35" s="12"/>
      <c r="O35" s="12"/>
      <c r="P35" s="12"/>
      <c r="R35" s="16" t="s">
        <v>27</v>
      </c>
      <c r="S35" s="17"/>
      <c r="T35" s="17"/>
      <c r="U35" s="17"/>
      <c r="V35" s="17"/>
      <c r="W35" s="15"/>
      <c r="X35" s="15"/>
      <c r="Y35" s="15"/>
    </row>
    <row r="36" spans="2:25" ht="22" customHeight="1">
      <c r="H36" s="12"/>
    </row>
    <row r="37" spans="2:25" ht="22" customHeight="1">
      <c r="H37" s="12">
        <v>2</v>
      </c>
    </row>
    <row r="38" spans="2:25" ht="22" customHeight="1"/>
    <row r="39" spans="2:25" ht="22" customHeight="1"/>
    <row r="40" spans="2:25" ht="22" customHeight="1">
      <c r="J40" s="8"/>
      <c r="K40" s="8"/>
      <c r="Q40" s="8"/>
    </row>
    <row r="41" spans="2:25" ht="22" customHeight="1">
      <c r="E41" s="20" t="s">
        <v>9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2:25" ht="22" customHeight="1">
      <c r="E42" s="19" t="s">
        <v>19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5" ht="22" customHeight="1"/>
  </sheetData>
  <mergeCells count="12">
    <mergeCell ref="E42:V42"/>
    <mergeCell ref="E41:U41"/>
    <mergeCell ref="B5:X5"/>
    <mergeCell ref="B4:X4"/>
    <mergeCell ref="J29:P29"/>
    <mergeCell ref="R11:X11"/>
    <mergeCell ref="J11:P11"/>
    <mergeCell ref="B11:H11"/>
    <mergeCell ref="B29:H29"/>
    <mergeCell ref="B20:H20"/>
    <mergeCell ref="J20:P20"/>
    <mergeCell ref="R20:X20"/>
  </mergeCells>
  <phoneticPr fontId="0" type="noConversion"/>
  <hyperlinks>
    <hyperlink ref="B8" r:id="rId1" xr:uid="{D818C55C-D60D-457D-ABB3-71C3F632CB85}"/>
  </hyperlinks>
  <printOptions horizontalCentered="1" verticalCentered="1"/>
  <pageMargins left="0.5" right="0.5" top="0.5" bottom="0.55000000000000004" header="0.5" footer="0.5"/>
  <pageSetup scale="51" orientation="portrait" r:id="rId2"/>
  <headerFooter alignWithMargins="0">
    <oddFooter>&amp;C&amp;D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E26C-EE52-476A-9CD2-5C794C2D9824}">
  <sheetPr>
    <pageSetUpPr fitToPage="1"/>
  </sheetPr>
  <dimension ref="A3:J47"/>
  <sheetViews>
    <sheetView tabSelected="1" zoomScale="145" zoomScaleNormal="145" workbookViewId="0">
      <selection activeCell="H10" sqref="H10"/>
    </sheetView>
  </sheetViews>
  <sheetFormatPr defaultColWidth="9.23046875" defaultRowHeight="14.5"/>
  <cols>
    <col min="1" max="1" width="3.07421875" style="31" bestFit="1" customWidth="1"/>
    <col min="2" max="2" width="9.23046875" style="31" customWidth="1"/>
    <col min="3" max="3" width="10.765625" style="31" customWidth="1"/>
    <col min="4" max="4" width="10.84375" style="31" customWidth="1"/>
    <col min="5" max="16384" width="9.23046875" style="31"/>
  </cols>
  <sheetData>
    <row r="3" spans="1:10" ht="15.5">
      <c r="B3" s="32" t="s">
        <v>48</v>
      </c>
      <c r="C3" s="32"/>
      <c r="D3" s="32"/>
      <c r="E3" s="32"/>
      <c r="F3" s="32"/>
    </row>
    <row r="4" spans="1:10" ht="15.5">
      <c r="B4" s="32"/>
      <c r="C4" s="33" t="s">
        <v>32</v>
      </c>
      <c r="D4" s="33" t="s">
        <v>33</v>
      </c>
      <c r="E4" s="33" t="s">
        <v>34</v>
      </c>
      <c r="F4" s="32"/>
      <c r="H4" s="32"/>
      <c r="I4" s="32"/>
      <c r="J4" s="32"/>
    </row>
    <row r="5" spans="1:10" ht="15.5">
      <c r="B5" s="34"/>
      <c r="C5" s="35" t="s">
        <v>35</v>
      </c>
      <c r="D5" s="35" t="s">
        <v>36</v>
      </c>
      <c r="E5" s="35" t="s">
        <v>37</v>
      </c>
      <c r="F5" s="35" t="s">
        <v>38</v>
      </c>
    </row>
    <row r="6" spans="1:10" ht="15.5">
      <c r="A6" s="31">
        <v>1</v>
      </c>
      <c r="B6" s="34" t="s">
        <v>39</v>
      </c>
      <c r="C6" s="36"/>
      <c r="D6" s="36">
        <v>23</v>
      </c>
      <c r="E6" s="36"/>
      <c r="F6" s="34">
        <v>900</v>
      </c>
    </row>
    <row r="7" spans="1:10" ht="15.5">
      <c r="A7" s="31">
        <v>2</v>
      </c>
      <c r="B7" s="34" t="s">
        <v>39</v>
      </c>
      <c r="C7" s="36"/>
      <c r="D7" s="36"/>
      <c r="E7" s="36">
        <v>24</v>
      </c>
      <c r="F7" s="34">
        <v>1000</v>
      </c>
    </row>
    <row r="8" spans="1:10" ht="15.5">
      <c r="A8" s="31">
        <v>3</v>
      </c>
      <c r="B8" s="34" t="s">
        <v>18</v>
      </c>
      <c r="C8" s="36"/>
      <c r="D8" s="36"/>
      <c r="E8" s="36">
        <v>14</v>
      </c>
      <c r="F8" s="34">
        <v>900</v>
      </c>
    </row>
    <row r="9" spans="1:10" ht="15.5">
      <c r="A9" s="31">
        <v>4</v>
      </c>
      <c r="B9" s="34" t="s">
        <v>18</v>
      </c>
      <c r="C9" s="37"/>
      <c r="D9" s="36">
        <v>20</v>
      </c>
      <c r="E9" s="36"/>
      <c r="F9" s="34">
        <v>1100</v>
      </c>
    </row>
    <row r="10" spans="1:10" ht="15.5">
      <c r="A10" s="31">
        <v>5</v>
      </c>
      <c r="B10" s="34" t="s">
        <v>18</v>
      </c>
      <c r="C10" s="36"/>
      <c r="D10" s="37"/>
      <c r="E10" s="36">
        <v>21</v>
      </c>
      <c r="F10" s="34">
        <v>1000</v>
      </c>
    </row>
    <row r="11" spans="1:10" ht="15.5">
      <c r="A11" s="31">
        <v>6</v>
      </c>
      <c r="B11" s="34" t="s">
        <v>18</v>
      </c>
      <c r="C11" s="36">
        <v>26</v>
      </c>
      <c r="D11" s="36"/>
      <c r="E11" s="38"/>
      <c r="F11" s="34">
        <v>1100</v>
      </c>
    </row>
    <row r="12" spans="1:10" ht="15.5">
      <c r="A12" s="31">
        <v>7</v>
      </c>
      <c r="B12" s="34" t="s">
        <v>18</v>
      </c>
      <c r="C12" s="36"/>
      <c r="D12" s="36">
        <v>27</v>
      </c>
      <c r="E12" s="36"/>
      <c r="F12" s="34">
        <v>900</v>
      </c>
    </row>
    <row r="13" spans="1:10" ht="15.5">
      <c r="A13" s="31">
        <v>8</v>
      </c>
      <c r="B13" s="34" t="s">
        <v>18</v>
      </c>
      <c r="C13" s="36"/>
      <c r="D13" s="36"/>
      <c r="E13" s="36">
        <v>28</v>
      </c>
      <c r="F13" s="34">
        <v>1000</v>
      </c>
    </row>
    <row r="14" spans="1:10" ht="15.5">
      <c r="A14" s="31">
        <v>9</v>
      </c>
      <c r="B14" s="34" t="s">
        <v>40</v>
      </c>
      <c r="C14" s="36"/>
      <c r="D14" s="36">
        <v>4</v>
      </c>
      <c r="E14" s="36"/>
      <c r="F14" s="34">
        <v>1100</v>
      </c>
    </row>
    <row r="15" spans="1:10" ht="15.5">
      <c r="A15" s="31">
        <v>10</v>
      </c>
      <c r="B15" s="34" t="s">
        <v>40</v>
      </c>
      <c r="C15" s="36"/>
      <c r="D15" s="36"/>
      <c r="E15" s="36">
        <v>5</v>
      </c>
      <c r="F15" s="34">
        <v>900</v>
      </c>
    </row>
    <row r="16" spans="1:10" ht="15.5">
      <c r="A16" s="31">
        <v>11</v>
      </c>
      <c r="B16" s="34" t="s">
        <v>40</v>
      </c>
      <c r="D16" s="36">
        <v>11</v>
      </c>
      <c r="E16" s="36"/>
      <c r="F16" s="34">
        <v>1000</v>
      </c>
    </row>
    <row r="17" spans="1:6" ht="15.5">
      <c r="A17" s="31">
        <v>12</v>
      </c>
      <c r="B17" s="34" t="s">
        <v>40</v>
      </c>
      <c r="C17" s="36"/>
      <c r="E17" s="36">
        <v>12</v>
      </c>
      <c r="F17" s="34">
        <v>1100</v>
      </c>
    </row>
    <row r="18" spans="1:6" ht="15.5">
      <c r="A18" s="31">
        <v>13</v>
      </c>
      <c r="B18" s="34" t="s">
        <v>40</v>
      </c>
      <c r="C18" s="36"/>
      <c r="D18" s="36">
        <v>18</v>
      </c>
      <c r="E18" s="36"/>
      <c r="F18" s="34">
        <v>900</v>
      </c>
    </row>
    <row r="19" spans="1:6" ht="15.5">
      <c r="A19" s="31">
        <v>14</v>
      </c>
      <c r="B19" s="34" t="s">
        <v>40</v>
      </c>
      <c r="C19" s="36"/>
      <c r="D19" s="36"/>
      <c r="E19" s="36">
        <v>19</v>
      </c>
      <c r="F19" s="34">
        <v>1000</v>
      </c>
    </row>
    <row r="20" spans="1:6" ht="15.5">
      <c r="A20" s="31">
        <v>15</v>
      </c>
      <c r="B20" s="34" t="s">
        <v>40</v>
      </c>
      <c r="C20" s="36"/>
      <c r="D20" s="36">
        <v>25</v>
      </c>
      <c r="E20" s="36"/>
      <c r="F20" s="34">
        <v>1100</v>
      </c>
    </row>
    <row r="21" spans="1:6" ht="15.5">
      <c r="A21" s="31">
        <v>16</v>
      </c>
      <c r="B21" s="34" t="s">
        <v>40</v>
      </c>
      <c r="C21" s="36">
        <v>31</v>
      </c>
      <c r="D21" s="36"/>
      <c r="E21" s="36"/>
      <c r="F21" s="34">
        <v>900</v>
      </c>
    </row>
    <row r="22" spans="1:6" ht="15.5">
      <c r="A22" s="31">
        <v>17</v>
      </c>
      <c r="B22" s="34" t="s">
        <v>41</v>
      </c>
      <c r="C22" s="36"/>
      <c r="D22" s="36">
        <v>1</v>
      </c>
      <c r="E22" s="36"/>
      <c r="F22" s="34">
        <v>1000</v>
      </c>
    </row>
    <row r="23" spans="1:6" ht="15.5">
      <c r="A23" s="31">
        <v>18</v>
      </c>
      <c r="B23" s="34" t="s">
        <v>41</v>
      </c>
      <c r="C23" s="36"/>
      <c r="D23" s="36"/>
      <c r="E23" s="36">
        <v>2</v>
      </c>
      <c r="F23" s="34">
        <v>1100</v>
      </c>
    </row>
    <row r="24" spans="1:6" ht="15.5">
      <c r="A24" s="31">
        <v>19</v>
      </c>
      <c r="B24" s="34" t="s">
        <v>41</v>
      </c>
      <c r="C24" s="36">
        <v>7</v>
      </c>
      <c r="D24" s="36"/>
      <c r="E24" s="36"/>
      <c r="F24" s="34">
        <v>1000</v>
      </c>
    </row>
    <row r="25" spans="1:6" ht="15.5">
      <c r="A25" s="31">
        <v>20</v>
      </c>
      <c r="B25" s="34" t="s">
        <v>41</v>
      </c>
      <c r="C25" s="36"/>
      <c r="D25" s="36">
        <v>8</v>
      </c>
      <c r="E25" s="36"/>
      <c r="F25" s="34">
        <v>1100</v>
      </c>
    </row>
    <row r="26" spans="1:6" ht="15.5">
      <c r="A26" s="31">
        <v>21</v>
      </c>
      <c r="B26" s="34" t="s">
        <v>41</v>
      </c>
      <c r="C26" s="36"/>
      <c r="D26" s="36"/>
      <c r="E26" s="36">
        <v>9</v>
      </c>
      <c r="F26" s="34">
        <v>1000</v>
      </c>
    </row>
    <row r="27" spans="1:6" ht="15.5">
      <c r="A27" s="31">
        <v>22</v>
      </c>
      <c r="B27" s="34" t="s">
        <v>41</v>
      </c>
      <c r="C27" s="36">
        <v>14</v>
      </c>
      <c r="D27" s="36"/>
      <c r="E27" s="36"/>
      <c r="F27" s="34">
        <v>900</v>
      </c>
    </row>
    <row r="28" spans="1:6" ht="15.5">
      <c r="A28" s="31">
        <v>23</v>
      </c>
      <c r="B28" s="34" t="s">
        <v>41</v>
      </c>
      <c r="C28" s="36"/>
      <c r="D28" s="36"/>
      <c r="E28" s="36">
        <v>16</v>
      </c>
      <c r="F28" s="34">
        <v>1000</v>
      </c>
    </row>
    <row r="29" spans="1:6" ht="15.5">
      <c r="A29" s="31">
        <v>24</v>
      </c>
      <c r="B29" s="34" t="s">
        <v>41</v>
      </c>
      <c r="C29" s="36"/>
      <c r="D29" s="36">
        <v>22</v>
      </c>
      <c r="E29" s="36"/>
      <c r="F29" s="34">
        <v>1100</v>
      </c>
    </row>
    <row r="30" spans="1:6" ht="15.5">
      <c r="A30" s="31">
        <v>25</v>
      </c>
      <c r="B30" s="34" t="s">
        <v>41</v>
      </c>
      <c r="C30" s="36"/>
      <c r="D30" s="36">
        <v>29</v>
      </c>
      <c r="E30" s="36"/>
      <c r="F30" s="34">
        <v>900</v>
      </c>
    </row>
    <row r="31" spans="1:6" ht="15.5">
      <c r="A31" s="31">
        <v>26</v>
      </c>
      <c r="B31" s="34" t="s">
        <v>42</v>
      </c>
      <c r="C31" s="36"/>
      <c r="D31" s="36">
        <v>5</v>
      </c>
      <c r="E31" s="36"/>
      <c r="F31" s="34">
        <v>1000</v>
      </c>
    </row>
    <row r="32" spans="1:6" ht="15.5">
      <c r="A32" s="31">
        <v>27</v>
      </c>
      <c r="B32" s="34" t="s">
        <v>42</v>
      </c>
      <c r="C32" s="36"/>
      <c r="D32" s="36"/>
      <c r="E32" s="36">
        <v>6</v>
      </c>
      <c r="F32" s="34">
        <v>1100</v>
      </c>
    </row>
    <row r="33" spans="1:7" ht="15.5">
      <c r="A33" s="31">
        <v>28</v>
      </c>
      <c r="B33" s="34" t="s">
        <v>42</v>
      </c>
      <c r="C33" s="36"/>
      <c r="D33" s="36">
        <v>12</v>
      </c>
      <c r="E33" s="36"/>
      <c r="F33" s="34">
        <v>900</v>
      </c>
    </row>
    <row r="34" spans="1:7" ht="15.5">
      <c r="A34" s="31">
        <v>29</v>
      </c>
      <c r="B34" s="34" t="s">
        <v>42</v>
      </c>
      <c r="C34" s="36"/>
      <c r="D34" s="36"/>
      <c r="E34" s="36">
        <v>13</v>
      </c>
      <c r="F34" s="34">
        <v>1000</v>
      </c>
    </row>
    <row r="35" spans="1:7" ht="15.5">
      <c r="A35" s="31">
        <v>30</v>
      </c>
      <c r="B35" s="34" t="s">
        <v>42</v>
      </c>
      <c r="C35" s="36"/>
      <c r="D35" s="36"/>
      <c r="E35" s="36">
        <v>27</v>
      </c>
      <c r="F35" s="34">
        <v>1100</v>
      </c>
    </row>
    <row r="36" spans="1:7" ht="15.5">
      <c r="A36" s="31">
        <v>31</v>
      </c>
      <c r="B36" s="34" t="s">
        <v>43</v>
      </c>
      <c r="C36" s="36"/>
      <c r="D36" s="36">
        <v>3</v>
      </c>
      <c r="E36" s="36"/>
      <c r="F36" s="34">
        <v>900</v>
      </c>
    </row>
    <row r="37" spans="1:7" ht="15.5">
      <c r="A37" s="31">
        <v>32</v>
      </c>
      <c r="B37" s="34" t="s">
        <v>43</v>
      </c>
      <c r="C37" s="36"/>
      <c r="D37" s="36"/>
      <c r="E37" s="36">
        <v>4</v>
      </c>
      <c r="F37" s="34">
        <v>1000</v>
      </c>
    </row>
    <row r="38" spans="1:7" customFormat="1" ht="15.5"/>
    <row r="39" spans="1:7" ht="15.5">
      <c r="B39" s="32"/>
      <c r="C39" s="37"/>
      <c r="D39" s="37"/>
      <c r="E39" s="37"/>
      <c r="F39" s="32"/>
    </row>
    <row r="40" spans="1:7" ht="15.5">
      <c r="B40" s="32"/>
      <c r="C40" s="32"/>
      <c r="D40" s="32"/>
      <c r="E40" s="39" t="s">
        <v>44</v>
      </c>
      <c r="F40" s="40">
        <f>AVERAGE(F6:F37)</f>
        <v>1000</v>
      </c>
    </row>
    <row r="41" spans="1:7" ht="15.5">
      <c r="B41" s="41"/>
      <c r="C41" s="42"/>
      <c r="D41" s="42"/>
      <c r="E41" s="32"/>
      <c r="F41" s="32"/>
    </row>
    <row r="42" spans="1:7" ht="15.5">
      <c r="B42" s="32"/>
      <c r="C42" s="41" t="s">
        <v>45</v>
      </c>
      <c r="D42" s="32"/>
      <c r="E42" s="32"/>
      <c r="F42" s="32"/>
    </row>
    <row r="43" spans="1:7" ht="15.5">
      <c r="B43" s="32"/>
      <c r="C43" s="41" t="s">
        <v>46</v>
      </c>
      <c r="D43" s="32"/>
      <c r="E43" s="32"/>
      <c r="F43" s="32"/>
    </row>
    <row r="44" spans="1:7" ht="15.5">
      <c r="B44" s="32"/>
      <c r="C44" s="41" t="s">
        <v>47</v>
      </c>
      <c r="D44" s="32"/>
      <c r="E44" s="32"/>
      <c r="F44" s="32"/>
    </row>
    <row r="46" spans="1:7" ht="15.5">
      <c r="C46" s="43"/>
    </row>
    <row r="47" spans="1:7" ht="15.5">
      <c r="C47" s="43"/>
      <c r="D47" s="44"/>
      <c r="E47" s="44"/>
      <c r="F47" s="44"/>
      <c r="G47" s="44"/>
    </row>
  </sheetData>
  <printOptions horizontalCentered="1"/>
  <pageMargins left="0.7" right="0.7" top="0.75" bottom="0.75" header="0.3" footer="0.3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CE1242F28444489316692153E870D" ma:contentTypeVersion="16" ma:contentTypeDescription="Create a new document." ma:contentTypeScope="" ma:versionID="85d611ab65535d83ac61570ed28a7de5">
  <xsd:schema xmlns:xsd="http://www.w3.org/2001/XMLSchema" xmlns:xs="http://www.w3.org/2001/XMLSchema" xmlns:p="http://schemas.microsoft.com/office/2006/metadata/properties" xmlns:ns2="1b1ed76b-1c63-4306-8406-28b4be8239b7" xmlns:ns3="1c23366d-004a-4125-b608-c05e52a75f46" xmlns:ns4="http://schemas.microsoft.com/sharepoint/v4" targetNamespace="http://schemas.microsoft.com/office/2006/metadata/properties" ma:root="true" ma:fieldsID="81e8c3451d37019623fcb8d814e227c1" ns2:_="" ns3:_="" ns4:_="">
    <xsd:import namespace="1b1ed76b-1c63-4306-8406-28b4be8239b7"/>
    <xsd:import namespace="1c23366d-004a-4125-b608-c05e52a75f4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ed76b-1c63-4306-8406-28b4be8239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69e55a-97c0-4277-bf21-df6580b8d381}" ma:internalName="TaxCatchAll" ma:showField="CatchAllData" ma:web="1b1ed76b-1c63-4306-8406-28b4be8239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3366d-004a-4125-b608-c05e52a75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5cb60df-b527-4e33-bea3-10e695cfd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1ed76b-1c63-4306-8406-28b4be8239b7" xsi:nil="true"/>
    <lcf76f155ced4ddcb4097134ff3c332f xmlns="1c23366d-004a-4125-b608-c05e52a75f46">
      <Terms xmlns="http://schemas.microsoft.com/office/infopath/2007/PartnerControls"/>
    </lcf76f155ced4ddcb4097134ff3c332f>
    <IconOverlay xmlns="http://schemas.microsoft.com/sharepoint/v4" xsi:nil="true"/>
    <_dlc_DocId xmlns="1b1ed76b-1c63-4306-8406-28b4be8239b7">26FM3PZU5UJC-62195341-106388</_dlc_DocId>
    <_dlc_DocIdUrl xmlns="1b1ed76b-1c63-4306-8406-28b4be8239b7">
      <Url>https://greatriverhydro.sharepoint.com/sites/GRHOperations/_layouts/15/DocIdRedir.aspx?ID=26FM3PZU5UJC-62195341-106388</Url>
      <Description>26FM3PZU5UJC-62195341-106388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F153E0A-0917-4C85-89DC-D928564195A0}"/>
</file>

<file path=customXml/itemProps2.xml><?xml version="1.0" encoding="utf-8"?>
<ds:datastoreItem xmlns:ds="http://schemas.openxmlformats.org/officeDocument/2006/customXml" ds:itemID="{0E91E8C8-DEAF-4EE4-A696-36D6CB7F2B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4319F2-A05B-4C55-A255-D33C6DD96D7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97f751e-561f-49e6-b618-48d2e03ed16c"/>
    <ds:schemaRef ds:uri="32b36532-3de4-4cca-9dea-a73732483241"/>
    <ds:schemaRef ds:uri="http://www.w3.org/XML/1998/namespace"/>
    <ds:schemaRef ds:uri="85e5ee53-7815-4531-b405-ad45b4a35fc6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0D46911-A05E-484B-BBAD-4B3D828574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WW Release Schedule</vt:lpstr>
      <vt:lpstr>CFS</vt:lpstr>
      <vt:lpstr>_4_?__</vt:lpstr>
      <vt:lpstr>A_M4..A_M</vt:lpstr>
      <vt:lpstr>CFS!Print_Area</vt:lpstr>
    </vt:vector>
  </TitlesOfParts>
  <Company>US Generating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A. Cole</dc:creator>
  <cp:lastModifiedBy>Jason Canaday</cp:lastModifiedBy>
  <cp:lastPrinted>2025-10-21T16:45:43Z</cp:lastPrinted>
  <dcterms:created xsi:type="dcterms:W3CDTF">1998-09-10T17:19:01Z</dcterms:created>
  <dcterms:modified xsi:type="dcterms:W3CDTF">2025-10-21T16:58:26Z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0x010100C29CE1242F28444489316692153E870D</vt:lpwstr>
  </property>
  <property fmtid="{D5CDD505-2E9C-101B-9397-08002B2CF9AE}" pid="3" name="MediaServiceImageTags">
    <vt:lpwstr/>
  </property>
  <property fmtid="{D5CDD505-2E9C-101B-9397-08002B2CF9AE}" pid="4" name="_dlc_DocIdItemGuid">
    <vt:lpwstr>8ed6a4d1-8889-4f7a-9889-3c33c6fcf5f4</vt:lpwstr>
  </property>
</Properties>
</file>